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Niko\_HTL\Erasmus\02_St. Pölten\"/>
    </mc:Choice>
  </mc:AlternateContent>
  <xr:revisionPtr revIDLastSave="0" documentId="13_ncr:1_{28B6D14A-BA6C-4CEB-91E0-82468D9814BE}" xr6:coauthVersionLast="47" xr6:coauthVersionMax="47" xr10:uidLastSave="{00000000-0000-0000-0000-000000000000}"/>
  <bookViews>
    <workbookView xWindow="-108" yWindow="-108" windowWidth="23256" windowHeight="12576" xr2:uid="{2C132339-2A30-4CC6-B6B5-722B78815252}"/>
  </bookViews>
  <sheets>
    <sheet name="English Certification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C65" i="2" s="1"/>
  <c r="C67" i="2" s="1"/>
  <c r="E5" i="2"/>
  <c r="E6" i="2"/>
  <c r="E7" i="2"/>
  <c r="E8" i="2"/>
  <c r="E9" i="2"/>
  <c r="E10" i="2"/>
  <c r="E11" i="2"/>
  <c r="E12" i="2"/>
  <c r="E14" i="2"/>
  <c r="E15" i="2"/>
  <c r="E16" i="2"/>
  <c r="E17" i="2"/>
  <c r="E18" i="2"/>
  <c r="E20" i="2"/>
  <c r="E21" i="2"/>
  <c r="E22" i="2"/>
  <c r="E24" i="2"/>
  <c r="E26" i="2"/>
  <c r="E27" i="2"/>
  <c r="E28" i="2"/>
  <c r="E29" i="2"/>
  <c r="E30" i="2"/>
  <c r="E31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50" i="2"/>
  <c r="E51" i="2"/>
  <c r="E52" i="2"/>
  <c r="E53" i="2"/>
  <c r="E54" i="2"/>
  <c r="E55" i="2"/>
  <c r="E56" i="2"/>
  <c r="E57" i="2"/>
  <c r="E59" i="2"/>
  <c r="E60" i="2"/>
  <c r="E61" i="2"/>
  <c r="E62" i="2"/>
  <c r="E64" i="2"/>
</calcChain>
</file>

<file path=xl/sharedStrings.xml><?xml version="1.0" encoding="utf-8"?>
<sst xmlns="http://schemas.openxmlformats.org/spreadsheetml/2006/main" count="70" uniqueCount="70">
  <si>
    <t>Criteria:</t>
  </si>
  <si>
    <t xml:space="preserve">           Available (2)        Not fully available (1) Not Available(0)</t>
  </si>
  <si>
    <t>Factor</t>
  </si>
  <si>
    <t>Final result</t>
  </si>
  <si>
    <t>School grounds</t>
  </si>
  <si>
    <t>1. Covered parking facilities for bicycles are available in appropriate quality and quantity 
(50% of students who live within a 5km radius of the school), as well as as close as possible to the school entrance.</t>
  </si>
  <si>
    <t>2. The bicycle parking facilities have sufficient storage space and are well illuminated.</t>
  </si>
  <si>
    <t>3. There are several bike wash and repair stations on the school grounds.</t>
  </si>
  <si>
    <t>4. The school grounds contain well-marked cycle paths, traffic-calmed zones and clear traffic signs.</t>
  </si>
  <si>
    <t>5. Traffic calming measures have been established outside the school grounds.</t>
  </si>
  <si>
    <t>Traffic-calmed zones (30km/h)</t>
  </si>
  <si>
    <t>Restrictions</t>
  </si>
  <si>
    <t>Crossing aids</t>
  </si>
  <si>
    <t>Clear traffic signs</t>
  </si>
  <si>
    <t>Countermeasures to the parent taxi</t>
  </si>
  <si>
    <t>Security</t>
  </si>
  <si>
    <t>6. Road safety topics are addressed in different ways.</t>
  </si>
  <si>
    <t>Traffic rules are taught</t>
  </si>
  <si>
    <t>Bicycle repair courses</t>
  </si>
  <si>
    <t>Campaigns to raise awareness</t>
  </si>
  <si>
    <t>7. Current cycle school route plan with problem/danger spots available (in the form of a road map).</t>
  </si>
  <si>
    <t>Changing rooms/showers</t>
  </si>
  <si>
    <t>8. Lockers/storage facilities and space for helmets, cycling clothing, Backpack, etc. available.</t>
  </si>
  <si>
    <t xml:space="preserve">9. The school has sufficient and well-equipped changing rooms/showers, which are accessible to students and employees of the school. </t>
  </si>
  <si>
    <t>10. The changing room has enough drying machines (to dry clothes when it rains, for example).</t>
  </si>
  <si>
    <t>Bicycle maintenance</t>
  </si>
  <si>
    <t>11. Suitable repair tools are available and accessible to the students.</t>
  </si>
  <si>
    <t>Bike rental</t>
  </si>
  <si>
    <t>12. Bicycles are available to students in appropriate quantity and quality.</t>
  </si>
  <si>
    <t>13. The bicycles can be borrowed free of charge.</t>
  </si>
  <si>
    <t>14. Regular (1/month) maintenance of the bicycles is carried out to ensure safety.</t>
  </si>
  <si>
    <t>Poster</t>
  </si>
  <si>
    <t>Flyer</t>
  </si>
  <si>
    <t>E-Mails</t>
  </si>
  <si>
    <t>Sensibilisation</t>
  </si>
  <si>
    <t xml:space="preserve">16. Teachers and/or those involved in school life come to school with a safe bicycle and helmet, organise cycling school trips, etc. </t>
  </si>
  <si>
    <t>17. At least one further action / measure is organised during school hours.</t>
  </si>
  <si>
    <t>Bicycle excursion</t>
  </si>
  <si>
    <t>Skill training</t>
  </si>
  <si>
    <t>Fahrrdparcours</t>
  </si>
  <si>
    <t>Project day on the subject of bicycles/"A day on wheels"</t>
  </si>
  <si>
    <t>Road safety day</t>
  </si>
  <si>
    <t>Cycling projects</t>
  </si>
  <si>
    <t>Cycling training courses</t>
  </si>
  <si>
    <t>Workshops</t>
  </si>
  <si>
    <t>18. The school cooperates with active external partners in campaigns/projects on cycling.</t>
  </si>
  <si>
    <t>Sports clubs</t>
  </si>
  <si>
    <t>Associations (such as ProVelo)</t>
  </si>
  <si>
    <t xml:space="preserve">19. Students are shown the benefits of cycling and at the same time given important information on safety, bike repair and other factors. </t>
  </si>
  <si>
    <t>through social media posts</t>
  </si>
  <si>
    <t>through information videos, for example on YouTube</t>
  </si>
  <si>
    <t>Communication options and their impact and target group</t>
  </si>
  <si>
    <t>20. The topic of cycling is regularly communicated to parents and students in a suitable form.</t>
  </si>
  <si>
    <t>Parents' evening</t>
  </si>
  <si>
    <t>Information letter</t>
  </si>
  <si>
    <t>EduFlow</t>
  </si>
  <si>
    <t>21. The school website has a category on cycling to school that is accessible to everyone.</t>
  </si>
  <si>
    <t>22. Cycling is clearly recognisable in the school curriculum or is addressed in several subjects</t>
  </si>
  <si>
    <t>internal rules and school charter</t>
  </si>
  <si>
    <t>Texts on the homepage</t>
  </si>
  <si>
    <t>Motivation respectively reward systems</t>
  </si>
  <si>
    <t>23. Students who cycle to school can expect a free breakfast</t>
  </si>
  <si>
    <t>Coffee</t>
  </si>
  <si>
    <t>Croissant</t>
  </si>
  <si>
    <t>24. At the end of the school year, small prizes are handed out to those who have cycled to school most often respectively have travelled the most kilometres.</t>
  </si>
  <si>
    <t>Vouchers</t>
  </si>
  <si>
    <t xml:space="preserve">25. Once a year, for example the last week before the summer holidays, a cycling week is organised to encourage students to cycle to school. (for example: by allowing them to go home earlier on the days of the week when they cycle to school). </t>
  </si>
  <si>
    <t>Total:</t>
  </si>
  <si>
    <t>Total in percent:</t>
  </si>
  <si>
    <t>Maximum possible points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</si>
</sst>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6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theme="7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26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7">
    <xf numFmtId="0" fontId="0" fillId="0" borderId="0" xfId="0"/>
    <xf numFmtId="0" fontId="9" fillId="0" borderId="0" xfId="1"/>
    <xf numFmtId="0" fontId="9" fillId="0" borderId="0" xfId="1" applyAlignment="1">
      <alignment horizontal="center" vertical="center"/>
    </xf>
    <xf numFmtId="0" fontId="9" fillId="0" borderId="0" xfId="1" applyAlignment="1">
      <alignment horizontal="center"/>
    </xf>
    <xf numFmtId="0" fontId="1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9" fontId="7" fillId="0" borderId="0" xfId="1" applyNumberFormat="1" applyFont="1"/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" fillId="0" borderId="0" xfId="1" applyFont="1" applyAlignment="1">
      <alignment horizontal="right" indent="2"/>
    </xf>
    <xf numFmtId="0" fontId="9" fillId="0" borderId="9" xfId="1" applyBorder="1"/>
    <xf numFmtId="0" fontId="4" fillId="0" borderId="1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left" indent="2"/>
    </xf>
    <xf numFmtId="0" fontId="3" fillId="0" borderId="12" xfId="1" applyFont="1" applyBorder="1" applyAlignment="1">
      <alignment horizontal="center" vertical="center"/>
    </xf>
    <xf numFmtId="0" fontId="9" fillId="0" borderId="1" xfId="1" applyBorder="1"/>
    <xf numFmtId="0" fontId="6" fillId="4" borderId="1" xfId="1" applyFont="1" applyFill="1" applyBorder="1"/>
    <xf numFmtId="0" fontId="4" fillId="0" borderId="0" xfId="1" applyFont="1" applyAlignment="1">
      <alignment horizontal="left" wrapText="1" indent="2"/>
    </xf>
    <xf numFmtId="0" fontId="1" fillId="0" borderId="4" xfId="1" applyFont="1" applyBorder="1" applyAlignment="1">
      <alignment wrapText="1"/>
    </xf>
    <xf numFmtId="0" fontId="9" fillId="4" borderId="1" xfId="1" applyFill="1" applyBorder="1"/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9" fillId="5" borderId="1" xfId="1" applyFill="1" applyBorder="1"/>
    <xf numFmtId="0" fontId="4" fillId="0" borderId="9" xfId="1" applyFont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9" fillId="2" borderId="1" xfId="1" applyFill="1" applyBorder="1"/>
    <xf numFmtId="0" fontId="4" fillId="0" borderId="9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1" fillId="0" borderId="2" xfId="1" applyFont="1" applyBorder="1"/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Font="1"/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4" xfId="1" applyFont="1" applyBorder="1"/>
    <xf numFmtId="0" fontId="3" fillId="0" borderId="14" xfId="1" applyFont="1" applyBorder="1" applyAlignment="1">
      <alignment horizontal="center" vertical="center"/>
    </xf>
    <xf numFmtId="0" fontId="1" fillId="0" borderId="5" xfId="1" applyFont="1" applyBorder="1" applyAlignment="1">
      <alignment vertical="center" wrapText="1"/>
    </xf>
    <xf numFmtId="0" fontId="1" fillId="0" borderId="10" xfId="1" applyFont="1" applyBorder="1"/>
    <xf numFmtId="0" fontId="1" fillId="0" borderId="9" xfId="1" applyFont="1" applyBorder="1"/>
    <xf numFmtId="0" fontId="1" fillId="0" borderId="6" xfId="1" applyFont="1" applyBorder="1"/>
    <xf numFmtId="0" fontId="1" fillId="0" borderId="11" xfId="1" applyFont="1" applyBorder="1"/>
    <xf numFmtId="0" fontId="1" fillId="0" borderId="10" xfId="1" applyFont="1" applyBorder="1" applyAlignment="1">
      <alignment horizontal="left" vertical="center" wrapText="1"/>
    </xf>
    <xf numFmtId="0" fontId="1" fillId="0" borderId="4" xfId="1" applyFont="1" applyBorder="1"/>
    <xf numFmtId="0" fontId="1" fillId="0" borderId="10" xfId="1" applyFont="1" applyBorder="1" applyAlignment="1">
      <alignment wrapText="1"/>
    </xf>
    <xf numFmtId="0" fontId="4" fillId="0" borderId="4" xfId="1" applyFont="1" applyBorder="1" applyAlignment="1">
      <alignment horizontal="left" indent="2"/>
    </xf>
    <xf numFmtId="0" fontId="4" fillId="0" borderId="10" xfId="1" applyFont="1" applyBorder="1" applyAlignment="1">
      <alignment horizontal="left" indent="2"/>
    </xf>
    <xf numFmtId="0" fontId="1" fillId="0" borderId="5" xfId="1" applyFont="1" applyBorder="1"/>
    <xf numFmtId="0" fontId="2" fillId="0" borderId="1" xfId="1" applyFont="1" applyBorder="1"/>
    <xf numFmtId="0" fontId="5" fillId="2" borderId="1" xfId="1" applyFont="1" applyFill="1" applyBorder="1"/>
  </cellXfs>
  <cellStyles count="2">
    <cellStyle name="Standard" xfId="0" builtinId="0"/>
    <cellStyle name="Standard 2" xfId="1" xr:uid="{10FF0004-5704-4A34-AFCE-E2F496810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660DF-F215-4C10-B150-C048487DA264}">
  <dimension ref="A1:F68"/>
  <sheetViews>
    <sheetView tabSelected="1" zoomScale="50" zoomScaleNormal="100" workbookViewId="0">
      <selection activeCell="A29" sqref="A29:XFD29"/>
    </sheetView>
  </sheetViews>
  <sheetFormatPr baseColWidth="10" defaultColWidth="12.21875" defaultRowHeight="15.6" x14ac:dyDescent="0.3"/>
  <cols>
    <col min="1" max="1" width="3.88671875" style="1" customWidth="1"/>
    <col min="2" max="2" width="382.6640625" style="1" bestFit="1" customWidth="1"/>
    <col min="3" max="3" width="45.5546875" style="1" customWidth="1"/>
    <col min="4" max="4" width="26.21875" style="1" customWidth="1"/>
    <col min="5" max="5" width="24.44140625" style="2" customWidth="1"/>
    <col min="6" max="6" width="25.6640625" style="1" customWidth="1"/>
    <col min="7" max="16384" width="12.21875" style="1"/>
  </cols>
  <sheetData>
    <row r="1" spans="1:6" ht="94.2" thickBot="1" x14ac:dyDescent="0.65">
      <c r="A1" s="19"/>
      <c r="B1" s="42" t="s">
        <v>0</v>
      </c>
      <c r="C1" s="41" t="s">
        <v>1</v>
      </c>
      <c r="D1" s="41" t="s">
        <v>2</v>
      </c>
      <c r="E1" s="40" t="s">
        <v>3</v>
      </c>
      <c r="F1" s="39"/>
    </row>
    <row r="2" spans="1:6" ht="34.200000000000003" thickBot="1" x14ac:dyDescent="0.65">
      <c r="A2" s="55"/>
      <c r="B2" s="43" t="s">
        <v>4</v>
      </c>
      <c r="C2" s="13"/>
      <c r="D2" s="38"/>
      <c r="E2" s="37"/>
    </row>
    <row r="3" spans="1:6" ht="62.4" x14ac:dyDescent="0.3">
      <c r="A3" s="31"/>
      <c r="B3" s="44" t="s">
        <v>5</v>
      </c>
      <c r="C3" s="14"/>
      <c r="D3" s="36">
        <v>3</v>
      </c>
      <c r="E3" s="13">
        <f t="shared" ref="E3:E12" si="0">C3*D3</f>
        <v>0</v>
      </c>
    </row>
    <row r="4" spans="1:6" ht="31.2" x14ac:dyDescent="0.6">
      <c r="A4" s="23"/>
      <c r="B4" s="35" t="s">
        <v>6</v>
      </c>
      <c r="C4" s="15"/>
      <c r="D4" s="34">
        <v>2</v>
      </c>
      <c r="E4" s="13">
        <f t="shared" si="0"/>
        <v>0</v>
      </c>
    </row>
    <row r="5" spans="1:6" ht="31.2" x14ac:dyDescent="0.6">
      <c r="A5" s="28"/>
      <c r="B5" s="35" t="s">
        <v>7</v>
      </c>
      <c r="C5" s="15"/>
      <c r="D5" s="34">
        <v>1</v>
      </c>
      <c r="E5" s="13">
        <f t="shared" si="0"/>
        <v>0</v>
      </c>
    </row>
    <row r="6" spans="1:6" ht="31.2" x14ac:dyDescent="0.6">
      <c r="A6" s="31"/>
      <c r="B6" s="35" t="s">
        <v>8</v>
      </c>
      <c r="C6" s="15"/>
      <c r="D6" s="34">
        <v>3</v>
      </c>
      <c r="E6" s="13">
        <f t="shared" si="0"/>
        <v>0</v>
      </c>
    </row>
    <row r="7" spans="1:6" ht="31.2" x14ac:dyDescent="0.6">
      <c r="A7" s="31"/>
      <c r="B7" s="35" t="s">
        <v>9</v>
      </c>
      <c r="C7" s="15"/>
      <c r="D7" s="34">
        <v>3</v>
      </c>
      <c r="E7" s="13">
        <f t="shared" si="0"/>
        <v>0</v>
      </c>
    </row>
    <row r="8" spans="1:6" ht="31.2" x14ac:dyDescent="0.6">
      <c r="A8" s="31"/>
      <c r="B8" s="17" t="s">
        <v>10</v>
      </c>
      <c r="C8" s="15"/>
      <c r="D8" s="16">
        <v>3</v>
      </c>
      <c r="E8" s="13">
        <f t="shared" si="0"/>
        <v>0</v>
      </c>
    </row>
    <row r="9" spans="1:6" ht="31.2" x14ac:dyDescent="0.6">
      <c r="A9" s="31"/>
      <c r="B9" s="17" t="s">
        <v>11</v>
      </c>
      <c r="C9" s="15"/>
      <c r="D9" s="16">
        <v>3</v>
      </c>
      <c r="E9" s="13">
        <f t="shared" si="0"/>
        <v>0</v>
      </c>
    </row>
    <row r="10" spans="1:6" ht="31.2" x14ac:dyDescent="0.6">
      <c r="A10" s="31"/>
      <c r="B10" s="17" t="s">
        <v>12</v>
      </c>
      <c r="C10" s="15"/>
      <c r="D10" s="16">
        <v>3</v>
      </c>
      <c r="E10" s="13">
        <f t="shared" si="0"/>
        <v>0</v>
      </c>
    </row>
    <row r="11" spans="1:6" ht="31.2" x14ac:dyDescent="0.6">
      <c r="A11" s="31"/>
      <c r="B11" s="17" t="s">
        <v>13</v>
      </c>
      <c r="C11" s="15"/>
      <c r="D11" s="16">
        <v>3</v>
      </c>
      <c r="E11" s="13">
        <f t="shared" si="0"/>
        <v>0</v>
      </c>
    </row>
    <row r="12" spans="1:6" ht="31.8" thickBot="1" x14ac:dyDescent="0.65">
      <c r="A12" s="31"/>
      <c r="B12" s="17" t="s">
        <v>14</v>
      </c>
      <c r="C12" s="15"/>
      <c r="D12" s="16">
        <v>3</v>
      </c>
      <c r="E12" s="13">
        <f t="shared" si="0"/>
        <v>0</v>
      </c>
    </row>
    <row r="13" spans="1:6" ht="34.200000000000003" thickBot="1" x14ac:dyDescent="0.65">
      <c r="A13" s="19"/>
      <c r="B13" s="18" t="s">
        <v>15</v>
      </c>
      <c r="C13" s="10"/>
      <c r="D13" s="10"/>
      <c r="E13" s="13"/>
    </row>
    <row r="14" spans="1:6" ht="31.2" x14ac:dyDescent="0.6">
      <c r="A14" s="23"/>
      <c r="B14" s="45" t="s">
        <v>16</v>
      </c>
      <c r="C14" s="15"/>
      <c r="D14" s="27">
        <v>2</v>
      </c>
      <c r="E14" s="13">
        <f>C14*D14</f>
        <v>0</v>
      </c>
    </row>
    <row r="15" spans="1:6" ht="31.2" x14ac:dyDescent="0.6">
      <c r="A15" s="23"/>
      <c r="B15" s="17" t="s">
        <v>17</v>
      </c>
      <c r="C15" s="15"/>
      <c r="D15" s="16">
        <v>2</v>
      </c>
      <c r="E15" s="13">
        <f>C15*D15</f>
        <v>0</v>
      </c>
    </row>
    <row r="16" spans="1:6" ht="31.2" x14ac:dyDescent="0.6">
      <c r="A16" s="23"/>
      <c r="B16" s="17" t="s">
        <v>18</v>
      </c>
      <c r="C16" s="15"/>
      <c r="D16" s="16">
        <v>2</v>
      </c>
      <c r="E16" s="13">
        <f>C16*D16</f>
        <v>0</v>
      </c>
    </row>
    <row r="17" spans="1:5" ht="31.2" x14ac:dyDescent="0.6">
      <c r="A17" s="23"/>
      <c r="B17" s="17" t="s">
        <v>19</v>
      </c>
      <c r="C17" s="15"/>
      <c r="D17" s="16">
        <v>2</v>
      </c>
      <c r="E17" s="13">
        <f>C17*D17</f>
        <v>0</v>
      </c>
    </row>
    <row r="18" spans="1:5" ht="31.8" thickBot="1" x14ac:dyDescent="0.65">
      <c r="A18" s="31"/>
      <c r="B18" s="46" t="s">
        <v>20</v>
      </c>
      <c r="C18" s="15"/>
      <c r="D18" s="33">
        <v>3</v>
      </c>
      <c r="E18" s="13">
        <f>C18*D18</f>
        <v>0</v>
      </c>
    </row>
    <row r="19" spans="1:5" ht="34.200000000000003" thickBot="1" x14ac:dyDescent="0.65">
      <c r="A19" s="19"/>
      <c r="B19" s="18" t="s">
        <v>21</v>
      </c>
      <c r="C19" s="10"/>
      <c r="D19" s="10"/>
      <c r="E19" s="13"/>
    </row>
    <row r="20" spans="1:5" ht="31.2" x14ac:dyDescent="0.6">
      <c r="A20" s="31"/>
      <c r="B20" s="45" t="s">
        <v>22</v>
      </c>
      <c r="C20" s="25"/>
      <c r="D20" s="32">
        <v>3</v>
      </c>
      <c r="E20" s="13">
        <f>C20*D20</f>
        <v>0</v>
      </c>
    </row>
    <row r="21" spans="1:5" ht="31.2" x14ac:dyDescent="0.6">
      <c r="A21" s="31"/>
      <c r="B21" s="22" t="s">
        <v>23</v>
      </c>
      <c r="C21" s="15"/>
      <c r="D21" s="16">
        <v>3</v>
      </c>
      <c r="E21" s="13">
        <f>C21*D21</f>
        <v>0</v>
      </c>
    </row>
    <row r="22" spans="1:5" ht="31.8" thickBot="1" x14ac:dyDescent="0.65">
      <c r="A22" s="28"/>
      <c r="B22" s="47" t="s">
        <v>24</v>
      </c>
      <c r="C22" s="24"/>
      <c r="D22" s="26">
        <v>1</v>
      </c>
      <c r="E22" s="13">
        <f>C22*D22</f>
        <v>0</v>
      </c>
    </row>
    <row r="23" spans="1:5" ht="32.1" customHeight="1" thickBot="1" x14ac:dyDescent="0.65">
      <c r="A23" s="19"/>
      <c r="B23" s="18" t="s">
        <v>25</v>
      </c>
      <c r="C23" s="10"/>
      <c r="D23" s="10"/>
      <c r="E23" s="13"/>
    </row>
    <row r="24" spans="1:5" ht="33" customHeight="1" thickBot="1" x14ac:dyDescent="0.65">
      <c r="A24" s="31"/>
      <c r="B24" s="48" t="s">
        <v>26</v>
      </c>
      <c r="C24" s="15"/>
      <c r="D24" s="16">
        <v>3</v>
      </c>
      <c r="E24" s="13">
        <f>C24*D24</f>
        <v>0</v>
      </c>
    </row>
    <row r="25" spans="1:5" ht="38.1" customHeight="1" thickBot="1" x14ac:dyDescent="0.65">
      <c r="A25" s="19"/>
      <c r="B25" s="18" t="s">
        <v>27</v>
      </c>
      <c r="C25" s="10"/>
      <c r="D25" s="10"/>
      <c r="E25" s="13"/>
    </row>
    <row r="26" spans="1:5" ht="39.9" customHeight="1" x14ac:dyDescent="0.3">
      <c r="A26" s="31"/>
      <c r="B26" s="49" t="s">
        <v>28</v>
      </c>
      <c r="C26" s="30"/>
      <c r="D26" s="29">
        <v>3</v>
      </c>
      <c r="E26" s="13">
        <f t="shared" ref="E26:E31" si="1">C26*D26</f>
        <v>0</v>
      </c>
    </row>
    <row r="27" spans="1:5" ht="31.2" x14ac:dyDescent="0.6">
      <c r="A27" s="23"/>
      <c r="B27" s="50" t="s">
        <v>29</v>
      </c>
      <c r="C27" s="15"/>
      <c r="D27" s="27">
        <v>2</v>
      </c>
      <c r="E27" s="13">
        <f t="shared" si="1"/>
        <v>0</v>
      </c>
    </row>
    <row r="28" spans="1:5" ht="31.2" x14ac:dyDescent="0.6">
      <c r="A28" s="28"/>
      <c r="B28" s="50" t="s">
        <v>30</v>
      </c>
      <c r="C28" s="15"/>
      <c r="D28" s="27">
        <v>1</v>
      </c>
      <c r="E28" s="13">
        <f t="shared" si="1"/>
        <v>0</v>
      </c>
    </row>
    <row r="29" spans="1:5" ht="31.2" x14ac:dyDescent="0.6">
      <c r="A29" s="31"/>
      <c r="B29" s="17" t="s">
        <v>31</v>
      </c>
      <c r="C29" s="25"/>
      <c r="D29" s="16">
        <v>3</v>
      </c>
      <c r="E29" s="13">
        <f t="shared" si="1"/>
        <v>0</v>
      </c>
    </row>
    <row r="30" spans="1:5" ht="31.2" x14ac:dyDescent="0.6">
      <c r="A30" s="31"/>
      <c r="B30" s="17" t="s">
        <v>32</v>
      </c>
      <c r="C30" s="15"/>
      <c r="D30" s="16">
        <v>3</v>
      </c>
      <c r="E30" s="13">
        <f t="shared" si="1"/>
        <v>0</v>
      </c>
    </row>
    <row r="31" spans="1:5" ht="31.8" thickBot="1" x14ac:dyDescent="0.65">
      <c r="A31" s="31"/>
      <c r="B31" s="17" t="s">
        <v>33</v>
      </c>
      <c r="C31" s="24"/>
      <c r="D31" s="16">
        <v>3</v>
      </c>
      <c r="E31" s="13">
        <f t="shared" si="1"/>
        <v>0</v>
      </c>
    </row>
    <row r="32" spans="1:5" ht="34.200000000000003" thickBot="1" x14ac:dyDescent="0.65">
      <c r="A32" s="19"/>
      <c r="B32" s="18" t="s">
        <v>34</v>
      </c>
      <c r="C32" s="10"/>
      <c r="D32" s="10"/>
      <c r="E32" s="13"/>
    </row>
    <row r="33" spans="1:5" ht="31.2" x14ac:dyDescent="0.6">
      <c r="A33" s="23"/>
      <c r="B33" s="51" t="s">
        <v>35</v>
      </c>
      <c r="C33" s="15"/>
      <c r="D33" s="16">
        <v>2</v>
      </c>
      <c r="E33" s="13">
        <f t="shared" ref="E33:E48" si="2">C33*D33</f>
        <v>0</v>
      </c>
    </row>
    <row r="34" spans="1:5" ht="31.2" x14ac:dyDescent="0.6">
      <c r="A34" s="31"/>
      <c r="B34" s="50" t="s">
        <v>36</v>
      </c>
      <c r="C34" s="15"/>
      <c r="D34" s="16">
        <v>3</v>
      </c>
      <c r="E34" s="13">
        <f t="shared" si="2"/>
        <v>0</v>
      </c>
    </row>
    <row r="35" spans="1:5" ht="31.2" x14ac:dyDescent="0.6">
      <c r="A35" s="31"/>
      <c r="B35" s="17" t="s">
        <v>37</v>
      </c>
      <c r="C35" s="15"/>
      <c r="D35" s="16">
        <v>3</v>
      </c>
      <c r="E35" s="13">
        <f t="shared" si="2"/>
        <v>0</v>
      </c>
    </row>
    <row r="36" spans="1:5" ht="31.2" x14ac:dyDescent="0.6">
      <c r="A36" s="31"/>
      <c r="B36" s="17" t="s">
        <v>38</v>
      </c>
      <c r="C36" s="15"/>
      <c r="D36" s="16">
        <v>3</v>
      </c>
      <c r="E36" s="13">
        <f t="shared" si="2"/>
        <v>0</v>
      </c>
    </row>
    <row r="37" spans="1:5" ht="31.2" x14ac:dyDescent="0.6">
      <c r="A37" s="31"/>
      <c r="B37" s="17" t="s">
        <v>39</v>
      </c>
      <c r="C37" s="15"/>
      <c r="D37" s="16">
        <v>3</v>
      </c>
      <c r="E37" s="13">
        <f t="shared" si="2"/>
        <v>0</v>
      </c>
    </row>
    <row r="38" spans="1:5" ht="31.2" x14ac:dyDescent="0.6">
      <c r="A38" s="31"/>
      <c r="B38" s="17" t="s">
        <v>40</v>
      </c>
      <c r="C38" s="15"/>
      <c r="D38" s="16">
        <v>3</v>
      </c>
      <c r="E38" s="13">
        <f t="shared" si="2"/>
        <v>0</v>
      </c>
    </row>
    <row r="39" spans="1:5" ht="31.2" x14ac:dyDescent="0.6">
      <c r="A39" s="31"/>
      <c r="B39" s="17" t="s">
        <v>41</v>
      </c>
      <c r="C39" s="15"/>
      <c r="D39" s="16">
        <v>3</v>
      </c>
      <c r="E39" s="13">
        <f t="shared" si="2"/>
        <v>0</v>
      </c>
    </row>
    <row r="40" spans="1:5" ht="31.2" x14ac:dyDescent="0.6">
      <c r="A40" s="31"/>
      <c r="B40" s="17" t="s">
        <v>42</v>
      </c>
      <c r="C40" s="15"/>
      <c r="D40" s="16">
        <v>3</v>
      </c>
      <c r="E40" s="13">
        <f t="shared" si="2"/>
        <v>0</v>
      </c>
    </row>
    <row r="41" spans="1:5" ht="31.2" x14ac:dyDescent="0.6">
      <c r="A41" s="31"/>
      <c r="B41" s="17" t="s">
        <v>43</v>
      </c>
      <c r="C41" s="15"/>
      <c r="D41" s="16">
        <v>3</v>
      </c>
      <c r="E41" s="13">
        <f t="shared" si="2"/>
        <v>0</v>
      </c>
    </row>
    <row r="42" spans="1:5" ht="31.2" x14ac:dyDescent="0.6">
      <c r="A42" s="31"/>
      <c r="B42" s="17" t="s">
        <v>44</v>
      </c>
      <c r="C42" s="15"/>
      <c r="D42" s="16">
        <v>3</v>
      </c>
      <c r="E42" s="13">
        <f t="shared" si="2"/>
        <v>0</v>
      </c>
    </row>
    <row r="43" spans="1:5" ht="31.2" x14ac:dyDescent="0.6">
      <c r="A43" s="23"/>
      <c r="B43" s="22" t="s">
        <v>45</v>
      </c>
      <c r="C43" s="15"/>
      <c r="D43" s="16">
        <v>2</v>
      </c>
      <c r="E43" s="13">
        <f t="shared" si="2"/>
        <v>0</v>
      </c>
    </row>
    <row r="44" spans="1:5" ht="31.2" x14ac:dyDescent="0.6">
      <c r="A44" s="23"/>
      <c r="B44" s="52" t="s">
        <v>46</v>
      </c>
      <c r="C44" s="15"/>
      <c r="D44" s="16">
        <v>2</v>
      </c>
      <c r="E44" s="13">
        <f t="shared" si="2"/>
        <v>0</v>
      </c>
    </row>
    <row r="45" spans="1:5" ht="31.2" x14ac:dyDescent="0.6">
      <c r="A45" s="23"/>
      <c r="B45" s="53" t="s">
        <v>47</v>
      </c>
      <c r="C45" s="15"/>
      <c r="D45" s="16">
        <v>2</v>
      </c>
      <c r="E45" s="13">
        <f t="shared" si="2"/>
        <v>0</v>
      </c>
    </row>
    <row r="46" spans="1:5" ht="31.2" x14ac:dyDescent="0.6">
      <c r="A46" s="31"/>
      <c r="B46" s="22" t="s">
        <v>48</v>
      </c>
      <c r="C46" s="15"/>
      <c r="D46" s="16">
        <v>3</v>
      </c>
      <c r="E46" s="13">
        <f t="shared" si="2"/>
        <v>0</v>
      </c>
    </row>
    <row r="47" spans="1:5" ht="31.2" x14ac:dyDescent="0.6">
      <c r="A47" s="56"/>
      <c r="B47" s="21" t="s">
        <v>49</v>
      </c>
      <c r="C47" s="15"/>
      <c r="D47" s="16">
        <v>3</v>
      </c>
      <c r="E47" s="13">
        <f t="shared" si="2"/>
        <v>0</v>
      </c>
    </row>
    <row r="48" spans="1:5" ht="31.8" thickBot="1" x14ac:dyDescent="0.65">
      <c r="A48" s="56"/>
      <c r="B48" s="17" t="s">
        <v>50</v>
      </c>
      <c r="C48" s="15"/>
      <c r="D48" s="16">
        <v>3</v>
      </c>
      <c r="E48" s="13">
        <f t="shared" si="2"/>
        <v>0</v>
      </c>
    </row>
    <row r="49" spans="1:5" ht="34.200000000000003" thickBot="1" x14ac:dyDescent="0.65">
      <c r="A49" s="19"/>
      <c r="B49" s="18" t="s">
        <v>51</v>
      </c>
      <c r="C49" s="10"/>
      <c r="D49" s="10"/>
      <c r="E49" s="13"/>
    </row>
    <row r="50" spans="1:5" ht="31.2" x14ac:dyDescent="0.6">
      <c r="A50" s="56"/>
      <c r="B50" s="48" t="s">
        <v>52</v>
      </c>
      <c r="C50" s="15"/>
      <c r="D50" s="16">
        <v>3</v>
      </c>
      <c r="E50" s="13">
        <f t="shared" ref="E50:E57" si="3">C50*D50</f>
        <v>0</v>
      </c>
    </row>
    <row r="51" spans="1:5" ht="31.2" x14ac:dyDescent="0.6">
      <c r="A51" s="31"/>
      <c r="B51" s="17" t="s">
        <v>53</v>
      </c>
      <c r="C51" s="15"/>
      <c r="D51" s="16">
        <v>3</v>
      </c>
      <c r="E51" s="13">
        <f t="shared" si="3"/>
        <v>0</v>
      </c>
    </row>
    <row r="52" spans="1:5" ht="31.2" x14ac:dyDescent="0.6">
      <c r="A52" s="31"/>
      <c r="B52" s="17" t="s">
        <v>54</v>
      </c>
      <c r="C52" s="15"/>
      <c r="D52" s="16">
        <v>3</v>
      </c>
      <c r="E52" s="13">
        <f t="shared" si="3"/>
        <v>0</v>
      </c>
    </row>
    <row r="53" spans="1:5" ht="31.2" x14ac:dyDescent="0.6">
      <c r="A53" s="31"/>
      <c r="B53" s="17" t="s">
        <v>55</v>
      </c>
      <c r="C53" s="15"/>
      <c r="D53" s="16">
        <v>3</v>
      </c>
      <c r="E53" s="13">
        <f t="shared" si="3"/>
        <v>0</v>
      </c>
    </row>
    <row r="54" spans="1:5" ht="31.2" x14ac:dyDescent="0.6">
      <c r="A54" s="20"/>
      <c r="B54" s="35" t="s">
        <v>56</v>
      </c>
      <c r="C54" s="14"/>
      <c r="D54" s="16">
        <v>2</v>
      </c>
      <c r="E54" s="13">
        <f t="shared" si="3"/>
        <v>0</v>
      </c>
    </row>
    <row r="55" spans="1:5" ht="31.2" x14ac:dyDescent="0.6">
      <c r="A55" s="23"/>
      <c r="B55" s="35" t="s">
        <v>57</v>
      </c>
      <c r="C55" s="14"/>
      <c r="D55" s="16">
        <v>2</v>
      </c>
      <c r="E55" s="13">
        <f t="shared" si="3"/>
        <v>0</v>
      </c>
    </row>
    <row r="56" spans="1:5" ht="31.2" x14ac:dyDescent="0.6">
      <c r="A56" s="23"/>
      <c r="B56" s="17" t="s">
        <v>58</v>
      </c>
      <c r="C56" s="14"/>
      <c r="D56" s="16">
        <v>2</v>
      </c>
      <c r="E56" s="13">
        <f t="shared" si="3"/>
        <v>0</v>
      </c>
    </row>
    <row r="57" spans="1:5" ht="31.8" thickBot="1" x14ac:dyDescent="0.65">
      <c r="A57" s="23"/>
      <c r="B57" s="17" t="s">
        <v>59</v>
      </c>
      <c r="C57" s="15"/>
      <c r="D57" s="16">
        <v>2</v>
      </c>
      <c r="E57" s="13">
        <f t="shared" si="3"/>
        <v>0</v>
      </c>
    </row>
    <row r="58" spans="1:5" ht="34.200000000000003" thickBot="1" x14ac:dyDescent="0.65">
      <c r="A58" s="19"/>
      <c r="B58" s="18" t="s">
        <v>60</v>
      </c>
      <c r="C58" s="10"/>
      <c r="D58" s="10"/>
      <c r="E58" s="13"/>
    </row>
    <row r="59" spans="1:5" ht="31.2" x14ac:dyDescent="0.6">
      <c r="A59" s="31"/>
      <c r="B59" s="54" t="s">
        <v>61</v>
      </c>
      <c r="C59" s="15"/>
      <c r="D59" s="16">
        <v>3</v>
      </c>
      <c r="E59" s="13">
        <f>C59*D59</f>
        <v>0</v>
      </c>
    </row>
    <row r="60" spans="1:5" ht="31.2" x14ac:dyDescent="0.6">
      <c r="A60" s="31"/>
      <c r="B60" s="17" t="s">
        <v>62</v>
      </c>
      <c r="C60" s="15"/>
      <c r="D60" s="16">
        <v>3</v>
      </c>
      <c r="E60" s="13">
        <f>C60*D60</f>
        <v>0</v>
      </c>
    </row>
    <row r="61" spans="1:5" ht="31.2" x14ac:dyDescent="0.6">
      <c r="A61" s="31"/>
      <c r="B61" s="17" t="s">
        <v>63</v>
      </c>
      <c r="C61" s="15"/>
      <c r="D61" s="16">
        <v>3</v>
      </c>
      <c r="E61" s="13">
        <f>C61*D61</f>
        <v>0</v>
      </c>
    </row>
    <row r="62" spans="1:5" ht="31.2" x14ac:dyDescent="0.6">
      <c r="A62" s="28"/>
      <c r="B62" s="22" t="s">
        <v>64</v>
      </c>
      <c r="C62" s="15"/>
      <c r="D62" s="13">
        <v>1</v>
      </c>
      <c r="E62" s="13">
        <f>C62*D62</f>
        <v>0</v>
      </c>
    </row>
    <row r="63" spans="1:5" ht="31.2" x14ac:dyDescent="0.6">
      <c r="A63" s="28"/>
      <c r="B63" s="52" t="s">
        <v>65</v>
      </c>
      <c r="C63" s="15"/>
      <c r="D63" s="13">
        <v>1</v>
      </c>
      <c r="E63" s="13">
        <v>0</v>
      </c>
    </row>
    <row r="64" spans="1:5" ht="62.4" x14ac:dyDescent="0.6">
      <c r="A64" s="23"/>
      <c r="B64" s="22" t="s">
        <v>66</v>
      </c>
      <c r="C64" s="14"/>
      <c r="D64" s="13">
        <v>2</v>
      </c>
      <c r="E64" s="13">
        <f>C64*D64</f>
        <v>0</v>
      </c>
    </row>
    <row r="65" spans="1:5" ht="31.8" thickBot="1" x14ac:dyDescent="0.65">
      <c r="A65" s="12"/>
      <c r="B65" s="11" t="s">
        <v>67</v>
      </c>
      <c r="C65" s="10">
        <f>SUM(E3:E64)</f>
        <v>0</v>
      </c>
      <c r="D65" s="10"/>
      <c r="E65" s="9"/>
    </row>
    <row r="66" spans="1:5" ht="25.8" x14ac:dyDescent="0.5">
      <c r="B66" s="8">
        <v>1</v>
      </c>
      <c r="C66" s="7">
        <v>248</v>
      </c>
      <c r="D66" s="3"/>
    </row>
    <row r="67" spans="1:5" ht="33.6" x14ac:dyDescent="0.65">
      <c r="B67" s="6" t="s">
        <v>68</v>
      </c>
      <c r="C67" s="5">
        <f>(C65/C66)*100</f>
        <v>0</v>
      </c>
      <c r="D67" s="3"/>
    </row>
    <row r="68" spans="1:5" ht="31.2" x14ac:dyDescent="0.6">
      <c r="B68" s="4" t="s">
        <v>69</v>
      </c>
      <c r="C68" s="3"/>
    </row>
  </sheetData>
  <pageMargins left="0.7" right="0.7" top="0.78740157499999996" bottom="0.78740157499999996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C85912096F4E4D9DE650A219A65581" ma:contentTypeVersion="15" ma:contentTypeDescription="Ein neues Dokument erstellen." ma:contentTypeScope="" ma:versionID="0d057174a45c1629073bda54d6efaabf">
  <xsd:schema xmlns:xsd="http://www.w3.org/2001/XMLSchema" xmlns:xs="http://www.w3.org/2001/XMLSchema" xmlns:p="http://schemas.microsoft.com/office/2006/metadata/properties" xmlns:ns2="1b606b4a-5b84-4aca-aea2-5ab960148455" xmlns:ns3="aa0a7634-941b-4e5e-8df4-cd67eb0bd75a" targetNamespace="http://schemas.microsoft.com/office/2006/metadata/properties" ma:root="true" ma:fieldsID="d3b9eae10e60088628b7dcce2430bc5c" ns2:_="" ns3:_="">
    <xsd:import namespace="1b606b4a-5b84-4aca-aea2-5ab960148455"/>
    <xsd:import namespace="aa0a7634-941b-4e5e-8df4-cd67eb0bd7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06b4a-5b84-4aca-aea2-5ab9601484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712677ad-b840-49b1-84f2-fecc1b1cbe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a7634-941b-4e5e-8df4-cd67eb0bd7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7153716-2605-4cc1-9e13-2ebd06f24b3e}" ma:internalName="TaxCatchAll" ma:showField="CatchAllData" ma:web="aa0a7634-941b-4e5e-8df4-cd67eb0bd7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606b4a-5b84-4aca-aea2-5ab960148455">
      <Terms xmlns="http://schemas.microsoft.com/office/infopath/2007/PartnerControls"/>
    </lcf76f155ced4ddcb4097134ff3c332f>
    <TaxCatchAll xmlns="aa0a7634-941b-4e5e-8df4-cd67eb0bd75a" xsi:nil="true"/>
  </documentManagement>
</p:properties>
</file>

<file path=customXml/itemProps1.xml><?xml version="1.0" encoding="utf-8"?>
<ds:datastoreItem xmlns:ds="http://schemas.openxmlformats.org/officeDocument/2006/customXml" ds:itemID="{7B83264D-4FE7-4440-8C0C-A4FBAAC67F14}"/>
</file>

<file path=customXml/itemProps2.xml><?xml version="1.0" encoding="utf-8"?>
<ds:datastoreItem xmlns:ds="http://schemas.openxmlformats.org/officeDocument/2006/customXml" ds:itemID="{64555D94-8E53-48F4-B6D3-23DB11C6F8EF}"/>
</file>

<file path=customXml/itemProps3.xml><?xml version="1.0" encoding="utf-8"?>
<ds:datastoreItem xmlns:ds="http://schemas.openxmlformats.org/officeDocument/2006/customXml" ds:itemID="{A3DA64E0-9339-424F-861D-E0F79C91D0A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English Certification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Nikolas.Puhm@htlstp.at</dc:creator>
  <cp:lastModifiedBy>Nikolas.Puhm@htlstp.at</cp:lastModifiedBy>
  <dcterms:created xsi:type="dcterms:W3CDTF">2025-03-18T11:10:33Z</dcterms:created>
  <dcterms:modified xsi:type="dcterms:W3CDTF">2025-03-20T11:17:02Z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0x010100ADC85912096F4E4D9DE650A219A65581</vt:lpwstr>
  </property>
</Properties>
</file>